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  <sheet name="Try i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2" width="13" customWidth="1"/>
    <col min="3" max="3" width="13" customWidth="1"/>
    <col min="4" max="4" width="13" customWidth="1"/>
  </cols>
  <sheetData>
    <row r="1">
      <c r="A1" s="1" t="inlineStr">
        <is>
          <t xml:space="preserve">Corner Coffee: 3-year forecast</t>
        </is>
      </c>
    </row>
    <row r="2"/>
    <row r="3">
      <c r="A3" t="inlineStr">
        <is>
          <t xml:space="preserve">Assumptions</t>
        </is>
      </c>
      <c r="B3" t="inlineStr">
        <is>
          <t xml:space="preserve">Value</t>
        </is>
      </c>
    </row>
    <row r="4">
      <c r="A4" t="inlineStr">
        <is>
          <t xml:space="preserve">Year 1 revenue</t>
        </is>
      </c>
      <c r="B4">
        <v>180000</v>
      </c>
    </row>
    <row r="5">
      <c r="A5" t="inlineStr">
        <is>
          <t xml:space="preserve">Revenue growth</t>
        </is>
      </c>
      <c r="B5">
        <v>0.08</v>
      </c>
    </row>
    <row r="6">
      <c r="A6" t="inlineStr">
        <is>
          <t xml:space="preserve">Cost of goods (% of revenue)</t>
        </is>
      </c>
      <c r="B6">
        <v>0.32</v>
      </c>
    </row>
    <row r="7">
      <c r="A7" t="inlineStr">
        <is>
          <t xml:space="preserve">Rent per year</t>
        </is>
      </c>
      <c r="B7">
        <v>30000</v>
      </c>
    </row>
    <row r="8">
      <c r="A8" t="inlineStr">
        <is>
          <t xml:space="preserve">Salaries per year</t>
        </is>
      </c>
      <c r="B8">
        <v>72000</v>
      </c>
    </row>
    <row r="9">
      <c r="A9" t="inlineStr">
        <is>
          <t xml:space="preserve">Tax rate</t>
        </is>
      </c>
      <c r="B9">
        <v>0.25</v>
      </c>
    </row>
    <row r="10"/>
    <row r="11">
      <c r="A11" t="inlineStr">
        <is>
          <t xml:space="preserve">Forecast</t>
        </is>
      </c>
      <c r="B11" t="inlineStr">
        <is>
          <t xml:space="preserve">Year 1</t>
        </is>
      </c>
      <c r="C11" t="inlineStr">
        <is>
          <t xml:space="preserve">Year 2</t>
        </is>
      </c>
      <c r="D11" t="inlineStr">
        <is>
          <t xml:space="preserve">Year 3</t>
        </is>
      </c>
    </row>
    <row r="12">
      <c r="A12" t="inlineStr">
        <is>
          <t xml:space="preserve">Revenue</t>
        </is>
      </c>
      <c r="B12">
        <f>B4</f>
      </c>
      <c r="C12">
        <f>B12*(1+$B$5)</f>
      </c>
      <c r="D12">
        <f>C12*(1+$B$5)</f>
      </c>
    </row>
    <row r="13">
      <c r="A13" t="inlineStr">
        <is>
          <t xml:space="preserve">Cost of goods</t>
        </is>
      </c>
      <c r="B13">
        <f>B12*$B$6</f>
      </c>
      <c r="C13">
        <f>C12*$B$6</f>
      </c>
      <c r="D13">
        <f>D12*$B$6</f>
      </c>
    </row>
    <row r="14">
      <c r="A14" t="inlineStr">
        <is>
          <t xml:space="preserve">Gross profit</t>
        </is>
      </c>
      <c r="B14">
        <f>B12-B13</f>
      </c>
      <c r="C14">
        <f>C12-C13</f>
      </c>
      <c r="D14">
        <f>D12-D13</f>
      </c>
    </row>
    <row r="15">
      <c r="A15" t="inlineStr">
        <is>
          <t xml:space="preserve">Gross margin</t>
        </is>
      </c>
      <c r="B15">
        <f>B14/B12</f>
      </c>
      <c r="C15">
        <f>C14/C12</f>
      </c>
      <c r="D15">
        <f>D14/D12</f>
      </c>
    </row>
    <row r="16">
      <c r="A16" t="inlineStr">
        <is>
          <t xml:space="preserve">Rent</t>
        </is>
      </c>
      <c r="B16">
        <f>$B$7</f>
      </c>
      <c r="C16">
        <f>$B$7</f>
      </c>
      <c r="D16">
        <f>$B$7</f>
      </c>
    </row>
    <row r="17">
      <c r="A17" t="inlineStr">
        <is>
          <t xml:space="preserve">Salaries</t>
        </is>
      </c>
      <c r="B17">
        <f>$B$8</f>
      </c>
      <c r="C17">
        <f>$B$8</f>
      </c>
      <c r="D17">
        <f>$B$8</f>
      </c>
    </row>
    <row r="18">
      <c r="A18" t="inlineStr">
        <is>
          <t xml:space="preserve">Operating profit</t>
        </is>
      </c>
      <c r="B18">
        <f>B14-B16-B17</f>
      </c>
      <c r="C18">
        <f>C14-C16-C17</f>
      </c>
      <c r="D18">
        <f>D14-D16-D17</f>
      </c>
    </row>
    <row r="19">
      <c r="A19" t="inlineStr">
        <is>
          <t xml:space="preserve">Tax</t>
        </is>
      </c>
      <c r="B19">
        <f>B18*$B$9</f>
      </c>
      <c r="C19">
        <f>C18*$B$9</f>
      </c>
      <c r="D19">
        <f>D18*$B$9</f>
      </c>
    </row>
    <row r="20">
      <c r="A20" t="inlineStr">
        <is>
          <t xml:space="preserve">Net profit</t>
        </is>
      </c>
      <c r="B20">
        <f>B18-B19</f>
      </c>
      <c r="C20">
        <f>C18-C19</f>
      </c>
      <c r="D20">
        <f>D18-D19</f>
      </c>
    </row>
    <row r="21"/>
    <row r="22">
      <c r="A22" t="inlineStr">
        <is>
          <t xml:space="preserve">Summary</t>
        </is>
      </c>
      <c r="B22" t="inlineStr">
        <is>
          <t xml:space="preserve">3 years</t>
        </is>
      </c>
    </row>
    <row r="23">
      <c r="A23" t="inlineStr">
        <is>
          <t xml:space="preserve">Total revenue</t>
        </is>
      </c>
      <c r="B23">
        <f>SUM(B12:D12)</f>
      </c>
    </row>
    <row r="24">
      <c r="A24" t="inlineStr">
        <is>
          <t xml:space="preserve">Total net profit</t>
        </is>
      </c>
      <c r="B24">
        <f>SUM(B20:D20)</f>
      </c>
    </row>
    <row r="25">
      <c r="A25" t="inlineStr">
        <is>
          <t xml:space="preserve">Net margin</t>
        </is>
      </c>
      <c r="B25">
        <f>B24/B23</f>
      </c>
    </row>
    <row r="26">
      <c r="A26" t="inlineStr">
        <is>
          <t xml:space="preserve">Tax paid</t>
        </is>
      </c>
      <c r="B26">
        <f>SUM(B18:D18)*#REF!</f>
      </c>
    </row>
    <row r="27">
      <c r="A27" t="inlineStr">
        <is>
          <t xml:space="preserve">Effective tax rate</t>
        </is>
      </c>
      <c r="B27">
        <f>B26/SUM(B18:D18)</f>
      </c>
    </row>
  </sheetData>
</worksheet>
</file>

<file path=xl/worksheets/sheet2.xml><?xml version="1.0" encoding="utf-8"?>
<worksheet xmlns="http://schemas.openxmlformats.org/spreadsheetml/2006/main">
  <cols>
    <col min="1" max="1" width="150" customWidth="1"/>
  </cols>
  <sheetData>
    <row r="1">
      <c r="A1" s="1" t="inlineStr">
        <is>
          <t xml:space="preserve">The Pivot Grid - Claude in Excel: 5 jobs on a broken financial model</t>
        </is>
      </c>
    </row>
    <row r="2">
      <c r="A2" t="inlineStr">
        <is>
          <t xml:space="preserve">Works in: Excel on the web, Windows and Mac, with the Claude add-in from Anthropic (needs a paid Claude plan).</t>
        </is>
      </c>
    </row>
    <row r="3">
      <c r="A3" t="inlineStr">
        <is>
          <t xml:space="preserve">Get it: Home, Add-ins, search Claude, add it and sign in with your Claude account.</t>
        </is>
      </c>
    </row>
    <row r="4">
      <c r="A4" t="inlineStr">
        <is>
          <t xml:space="preserve">Open the model, open the Claude panel and type the prompts below, one at a time. Your answers will be worded differently from the video.</t>
        </is>
      </c>
    </row>
    <row r="5"/>
    <row r="6">
      <c r="A6" t="inlineStr">
        <is>
          <t xml:space="preserve">1. Explain a model you did not build (select D20 first):</t>
        </is>
      </c>
    </row>
    <row r="7">
      <c r="A7" t="inlineStr">
        <is>
          <t xml:space="preserve">Walk me through how the net profit in D20 is calculated. Which assumptions drive it?</t>
        </is>
      </c>
    </row>
    <row r="8">
      <c r="A8" t="inlineStr">
        <is>
          <t xml:space="preserve">2. Change an assumption, formulas intact:</t>
        </is>
      </c>
    </row>
    <row r="9">
      <c r="A9" t="inlineStr">
        <is>
          <t xml:space="preserve">Rent goes up to 36,000 a year. Update the assumption, keep all formulas, and tell me what changes.</t>
        </is>
      </c>
    </row>
    <row r="10">
      <c r="A10" t="inlineStr">
        <is>
          <t xml:space="preserve">3. Find and fix the error (B26 and B27 show #REF!):</t>
        </is>
      </c>
    </row>
    <row r="11">
      <c r="A11" t="inlineStr">
        <is>
          <t xml:space="preserve">Find the source of the #REF! errors in the Summary and fix them.</t>
        </is>
      </c>
    </row>
    <row r="12">
      <c r="A12" t="inlineStr">
        <is>
          <t xml:space="preserve">4. Build a scenario table next to the forecast:</t>
        </is>
      </c>
    </row>
    <row r="13">
      <c r="A13" t="inlineStr">
        <is>
          <t xml:space="preserve">Starting in F11, build a scenario table: worst, base and best case for revenue growth (4%, 8%, 12%) with net profit per year. Use formulas linked to the model.</t>
        </is>
      </c>
    </row>
    <row r="14">
      <c r="A14" t="inlineStr">
        <is>
          <t xml:space="preserve">5. Everyday work: conditional formatting + a drop-down:</t>
        </is>
      </c>
    </row>
    <row r="15">
      <c r="A15" t="inlineStr">
        <is>
          <t xml:space="preserve">Make net profit in B20:D20 below 20,000 red with conditional formatting, and add a drop-down in B5 with 4%, 8% and 12%.</t>
        </is>
      </c>
    </row>
    <row r="16"/>
    <row r="17">
      <c r="A17" t="inlineStr">
        <is>
          <t xml:space="preserve">What is wrong on purpose: B26 (Tax paid) multiplies by a deleted reference (#REF!), and B27 inherits the error.</t>
        </is>
      </c>
    </row>
    <row r="18">
      <c r="A18" t="inlineStr">
        <is>
          <t xml:space="preserve">Check Claude's work: after rent 36,000 and the fix, tax paid is 18,339.84 and the effective tax rate is 25%.</t>
        </is>
      </c>
    </row>
    <row r="19">
      <c r="A19" t="inlineStr">
        <is>
          <t xml:space="preserve">AI can make mistakes: check the changed cells, and only use the add-in on files you trust.</t>
        </is>
      </c>
    </row>
    <row r="20">
      <c r="A20" t="inlineStr">
        <is>
          <t xml:space="preserve">More free tutorials and practice files: thepivotgrid.com</t>
        </is>
      </c>
    </row>
  </sheetData>
</worksheet>
</file>